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<sst xmlns="http://schemas.openxmlformats.org/spreadsheetml/2006/main" count="35" uniqueCount="21">
  <si>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校办企业名称</t>
  </si>
  <si>
    <t>南京体育学院场地建设工程处</t>
  </si>
  <si>
    <t>江苏胜万工程配套设施有限公司</t>
  </si>
  <si>
    <t>序号</t>
  </si>
  <si>
    <t>资产</t>
  </si>
  <si>
    <t>年初数</t>
  </si>
  <si>
    <t>年末数</t>
  </si>
  <si>
    <t>负债</t>
  </si>
  <si>
    <t>所有者权益</t>
  </si>
  <si>
    <t>国有资产保值增值额（2017年）</t>
  </si>
  <si>
    <t>国有资产保值增值率（2017年）</t>
  </si>
  <si>
    <t>南京体育学院资产经营管理有限责任公司</t>
  </si>
  <si>
    <t>南京体育学院体育培训服务有限公司</t>
  </si>
  <si>
    <t>南京体育学院体育场馆管理有限公司</t>
  </si>
  <si>
    <t>南京体育学院生活服务有限公司</t>
  </si>
  <si>
    <t>校办企业基本情况表</t>
  </si>
  <si>
    <t>-</t>
  </si>
  <si>
    <t>合计</t>
  </si>
  <si>
    <t>备注：</t>
  </si>
  <si>
    <t>1、表中资产、负债等以2017年为数据填列</t>
  </si>
  <si>
    <t>2、南京体育学院体育场馆管理有限公司、南京体育学院体育培训服务有限公司2017年7月份成立，注册资本均为18万元，因无年初数据可对比，故国有资产保值未进行对比计算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</si>
</sst>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);[Red]\(#,##0.00\)"/>
    <numFmt numFmtId="178" formatCode="0.0%"/>
  </numFmts>
  <fonts count="45"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24"/>
      <name val="楷体"/>
      <family val="3"/>
    </font>
    <font>
      <sz val="12"/>
      <name val="楷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10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24" fillId="0" borderId="9" xfId="0" applyFont="1" applyBorder="1" applyAlignment="1">
      <alignment horizontal="center" vertical="center"/>
    </xf>
    <xf numFmtId="176" fontId="24" fillId="0" borderId="9" xfId="0" applyNumberFormat="1" applyFont="1" applyBorder="1" applyAlignment="1">
      <alignment horizontal="center" vertical="center" wrapText="1"/>
    </xf>
    <xf numFmtId="10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center"/>
    </xf>
    <xf numFmtId="177" fontId="24" fillId="0" borderId="9" xfId="0" applyNumberFormat="1" applyFont="1" applyBorder="1" applyAlignment="1">
      <alignment horizontal="center" vertical="center"/>
    </xf>
    <xf numFmtId="177" fontId="24" fillId="0" borderId="9" xfId="0" applyNumberFormat="1" applyFont="1" applyBorder="1" applyAlignment="1">
      <alignment horizontal="center" vertical="center" wrapText="1"/>
    </xf>
    <xf numFmtId="10" fontId="24" fillId="0" borderId="9" xfId="33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 wrapText="1"/>
    </xf>
    <xf numFmtId="10" fontId="1" fillId="0" borderId="0" xfId="0" applyNumberFormat="1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4" sqref="B14"/>
    </sheetView>
  </sheetViews>
  <sheetFormatPr defaultColWidth="9.00390625" defaultRowHeight="19.5" customHeight="1"/>
  <cols>
    <col min="1" max="1" width="9.00390625" style="2" customWidth="1"/>
    <col min="2" max="2" width="38.50390625" style="2" customWidth="1"/>
    <col min="3" max="3" width="15.625" style="2" customWidth="1"/>
    <col min="4" max="5" width="13.125" style="2" customWidth="1"/>
    <col min="6" max="8" width="13.75390625" style="2" customWidth="1"/>
    <col min="9" max="9" width="13.75390625" style="5" customWidth="1"/>
    <col min="10" max="10" width="12.875" style="4" customWidth="1"/>
    <col min="11" max="16384" width="9.00390625" style="2" customWidth="1"/>
  </cols>
  <sheetData>
    <row r="1" spans="1:10" ht="47.25" customHeight="1">
      <c r="A1" s="3" t="s">
        <v>15</v>
      </c>
      <c r="B1" s="3"/>
      <c r="C1" s="3"/>
      <c r="D1" s="3"/>
      <c r="E1" s="3"/>
      <c r="F1" s="3"/>
      <c r="G1" s="3"/>
      <c r="H1" s="3"/>
      <c r="I1" s="3"/>
      <c r="J1" s="3"/>
    </row>
    <row r="2" spans="1:10" ht="27.75" customHeight="1">
      <c r="A2" s="6" t="s">
        <v>3</v>
      </c>
      <c r="B2" s="6" t="s">
        <v>0</v>
      </c>
      <c r="C2" s="6" t="s">
        <v>4</v>
      </c>
      <c r="D2" s="6"/>
      <c r="E2" s="6" t="s">
        <v>7</v>
      </c>
      <c r="F2" s="6"/>
      <c r="G2" s="6" t="s">
        <v>8</v>
      </c>
      <c r="H2" s="6"/>
      <c r="I2" s="7" t="s">
        <v>9</v>
      </c>
      <c r="J2" s="8" t="s">
        <v>10</v>
      </c>
    </row>
    <row r="3" spans="1:10" s="1" customFormat="1" ht="27.75" customHeight="1">
      <c r="A3" s="6"/>
      <c r="B3" s="6"/>
      <c r="C3" s="9" t="s">
        <v>5</v>
      </c>
      <c r="D3" s="9" t="s">
        <v>6</v>
      </c>
      <c r="E3" s="9" t="s">
        <v>5</v>
      </c>
      <c r="F3" s="9" t="s">
        <v>6</v>
      </c>
      <c r="G3" s="9" t="s">
        <v>5</v>
      </c>
      <c r="H3" s="9" t="s">
        <v>6</v>
      </c>
      <c r="I3" s="7"/>
      <c r="J3" s="8"/>
    </row>
    <row r="4" spans="1:10" s="1" customFormat="1" ht="27.75" customHeight="1">
      <c r="A4" s="9">
        <v>1</v>
      </c>
      <c r="B4" s="10" t="s">
        <v>11</v>
      </c>
      <c r="C4" s="11">
        <v>359.87</v>
      </c>
      <c r="D4" s="11">
        <v>640.88</v>
      </c>
      <c r="E4" s="11">
        <v>80.37</v>
      </c>
      <c r="F4" s="11">
        <v>296.21</v>
      </c>
      <c r="G4" s="11">
        <v>279.5</v>
      </c>
      <c r="H4" s="11">
        <v>344.67</v>
      </c>
      <c r="I4" s="12">
        <f>H4-G4</f>
        <v>65.17000000000002</v>
      </c>
      <c r="J4" s="13">
        <f>H4/G4</f>
        <v>1.233166368515206</v>
      </c>
    </row>
    <row r="5" spans="1:10" s="1" customFormat="1" ht="27.75" customHeight="1">
      <c r="A5" s="9">
        <v>2</v>
      </c>
      <c r="B5" s="10" t="s">
        <v>13</v>
      </c>
      <c r="C5" s="11" t="s">
        <v>16</v>
      </c>
      <c r="D5" s="11">
        <v>45.15</v>
      </c>
      <c r="E5" s="11" t="s">
        <v>16</v>
      </c>
      <c r="F5" s="11">
        <v>3.65</v>
      </c>
      <c r="G5" s="11" t="s">
        <v>16</v>
      </c>
      <c r="H5" s="11">
        <v>41.5</v>
      </c>
      <c r="I5" s="12" t="s">
        <v>16</v>
      </c>
      <c r="J5" s="13" t="s">
        <v>16</v>
      </c>
    </row>
    <row r="6" spans="1:10" s="1" customFormat="1" ht="27.75" customHeight="1">
      <c r="A6" s="9">
        <v>3</v>
      </c>
      <c r="B6" s="10" t="s">
        <v>12</v>
      </c>
      <c r="C6" s="11" t="s">
        <v>16</v>
      </c>
      <c r="D6" s="11">
        <v>82.8</v>
      </c>
      <c r="E6" s="11" t="s">
        <v>16</v>
      </c>
      <c r="F6" s="11">
        <v>39.78</v>
      </c>
      <c r="G6" s="11" t="s">
        <v>16</v>
      </c>
      <c r="H6" s="11">
        <v>43.02</v>
      </c>
      <c r="I6" s="12" t="s">
        <v>16</v>
      </c>
      <c r="J6" s="13" t="s">
        <v>16</v>
      </c>
    </row>
    <row r="7" spans="1:10" s="1" customFormat="1" ht="27.75" customHeight="1">
      <c r="A7" s="9">
        <v>4</v>
      </c>
      <c r="B7" s="10" t="s">
        <v>14</v>
      </c>
      <c r="C7" s="11">
        <v>15.54</v>
      </c>
      <c r="D7" s="11">
        <v>82.86</v>
      </c>
      <c r="E7" s="11">
        <v>13.79</v>
      </c>
      <c r="F7" s="11">
        <v>63.92</v>
      </c>
      <c r="G7" s="11">
        <v>1.75</v>
      </c>
      <c r="H7" s="11">
        <v>18.94</v>
      </c>
      <c r="I7" s="12">
        <f>H7-G7</f>
        <v>17.19</v>
      </c>
      <c r="J7" s="13">
        <f>H7/G7</f>
        <v>10.822857142857144</v>
      </c>
    </row>
    <row r="8" spans="1:10" ht="27.75" customHeight="1">
      <c r="A8" s="9">
        <v>5</v>
      </c>
      <c r="B8" s="10" t="s">
        <v>1</v>
      </c>
      <c r="C8" s="11">
        <v>2969.17</v>
      </c>
      <c r="D8" s="11">
        <v>3373.21</v>
      </c>
      <c r="E8" s="11">
        <v>2391.19</v>
      </c>
      <c r="F8" s="11">
        <v>2776.92</v>
      </c>
      <c r="G8" s="11">
        <v>577.98</v>
      </c>
      <c r="H8" s="11">
        <v>596.29</v>
      </c>
      <c r="I8" s="12">
        <v>18.31</v>
      </c>
      <c r="J8" s="13">
        <v>1.0317</v>
      </c>
    </row>
    <row r="9" spans="1:10" ht="27.75" customHeight="1">
      <c r="A9" s="9">
        <v>6</v>
      </c>
      <c r="B9" s="10" t="s">
        <v>2</v>
      </c>
      <c r="C9" s="11">
        <v>807.37</v>
      </c>
      <c r="D9" s="11">
        <v>887.58</v>
      </c>
      <c r="E9" s="11">
        <v>143.22</v>
      </c>
      <c r="F9" s="11">
        <v>214.9</v>
      </c>
      <c r="G9" s="11">
        <v>664.15</v>
      </c>
      <c r="H9" s="11">
        <v>672.68</v>
      </c>
      <c r="I9" s="12">
        <v>8.53</v>
      </c>
      <c r="J9" s="13">
        <v>1.0128</v>
      </c>
    </row>
    <row r="10" spans="1:10" ht="27.75" customHeight="1">
      <c r="A10" s="9">
        <v>7</v>
      </c>
      <c r="B10" s="10" t="s">
        <v>17</v>
      </c>
      <c r="C10" s="11">
        <f>SUM(C4:C9)</f>
        <v>4151.95</v>
      </c>
      <c r="D10" s="11">
        <f aca="true" t="shared" si="0" ref="D10:I10">SUM(D4:D9)</f>
        <v>5112.48</v>
      </c>
      <c r="E10" s="11">
        <f t="shared" si="0"/>
        <v>2628.5699999999997</v>
      </c>
      <c r="F10" s="11">
        <f t="shared" si="0"/>
        <v>3395.38</v>
      </c>
      <c r="G10" s="11">
        <f t="shared" si="0"/>
        <v>1523.38</v>
      </c>
      <c r="H10" s="11">
        <f t="shared" si="0"/>
        <v>1717.1</v>
      </c>
      <c r="I10" s="12">
        <f t="shared" si="0"/>
        <v>109.20000000000002</v>
      </c>
      <c r="J10" s="13" t="s">
        <v>16</v>
      </c>
    </row>
    <row r="12" spans="1:10" s="15" customFormat="1" ht="19.5" customHeight="1">
      <c r="A12" s="14" t="s">
        <v>18</v>
      </c>
      <c r="B12" s="14" t="s">
        <v>19</v>
      </c>
      <c r="I12" s="16"/>
      <c r="J12" s="17"/>
    </row>
    <row r="13" spans="1:10" s="15" customFormat="1" ht="19.5" customHeight="1">
      <c r="A13" s="14"/>
      <c r="B13" s="14" t="s">
        <v>20</v>
      </c>
      <c r="I13" s="16"/>
      <c r="J13" s="17"/>
    </row>
    <row r="14" spans="9:10" s="15" customFormat="1" ht="19.5" customHeight="1">
      <c r="I14" s="16"/>
      <c r="J14" s="17"/>
    </row>
    <row r="15" spans="9:10" s="15" customFormat="1" ht="19.5" customHeight="1">
      <c r="I15" s="16"/>
      <c r="J15" s="17"/>
    </row>
    <row r="16" spans="9:10" s="15" customFormat="1" ht="19.5" customHeight="1">
      <c r="I16" s="16"/>
      <c r="J16" s="17"/>
    </row>
  </sheetData>
  <sheetProtection/>
  <mergeCells count="8">
    <mergeCell ref="J2:J3"/>
    <mergeCell ref="A1:J1"/>
    <mergeCell ref="A2:A3"/>
    <mergeCell ref="B2:B3"/>
    <mergeCell ref="C2:D2"/>
    <mergeCell ref="E2:F2"/>
    <mergeCell ref="G2:H2"/>
    <mergeCell ref="I2:I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likemei</cp:lastModifiedBy>
  <dcterms:created xsi:type="dcterms:W3CDTF">2018-09-27T01:55:36Z</dcterms:created>
  <dcterms:modified xsi:type="dcterms:W3CDTF">2018-09-27T07:25:51Z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